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<sst xmlns="http://schemas.openxmlformats.org/spreadsheetml/2006/main" count="48" uniqueCount="48">
  <si>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</si>
  <si>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FCO030</t>
  </si>
  <si>
    <t xml:space="preserve">m²</t>
  </si>
  <si>
    <t xml:space="preserve">Cloison en plaques de plâtre. Système "PLACO".</t>
  </si>
  <si>
    <r>
      <rPr>
        <sz val="8.25"/>
        <color rgb="FF000000"/>
        <rFont val="Arial"/>
        <family val="2"/>
      </rPr>
      <t xml:space="preserve">Cloison simple peau, système "PLACO", (6 + 36 + 6)/400 (36), de 48 mm d'épaisseur totale, avec niveau de qualité de la finition standard (Q2), constituée d'une ossature simple autoportante de profilés métalliques en acier galvanisé constituée de rails R 36 "PLACO" et montants M 36 "PLACO", avec une séparation entre les montants de 400 mm et une disposition normale "N", à laquelle deux plaques au total sont vissées une plaque de plâtre A / NF EN 520 - 1200 / 3000 / 6 / à bords longitudinaux amincis, Placoplatre BA 6 "PLACO" sur une face et une plaque de plâtre A / NF EN 520 - 1200 / 3000 / 6 / à bords longitudinaux amincis, Placoplatre BA 6 "PLACO" sur l'autre face. Comprend la bande étanche autoadhésive, Ruban Résilient 45 "PLACO";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</si>
  <si>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</si>
  <si>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</si>
  <si>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</si>
  <si>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</si>
  <si>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</si>
  <si>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</si>
  <si>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mt12qlj020a</t>
  </si>
  <si>
    <t xml:space="preserve">Bande étanche autoadhésive, Ruban Résilient 45 "PLACO", en mousse de polyéthylène à cellules fermées, de 3 mm d'épaisseur et 45 mm de largeur, pour l'étanchéité de la base et l'isolation acoustique du périmètre des cloisons et doublages de plaques.</t>
  </si>
  <si>
    <t xml:space="preserve">m</t>
  </si>
  <si>
    <t xml:space="preserve">mt12qlp140a</t>
  </si>
  <si>
    <t xml:space="preserve">Rail de profilé en acier galvanisé, Stil R 36 "PLACO", fabriqué par laminage à froid, de 3000 mm de longueur, 36x30 mm de section et 0,59 mm d'épaisseur, selon NF DTU 25.41 P1-2 et NF EN 14195.</t>
  </si>
  <si>
    <t xml:space="preserve">m</t>
  </si>
  <si>
    <t xml:space="preserve">mt12qlp130aa</t>
  </si>
  <si>
    <t xml:space="preserve">Montant de profilé en acier galvanisé, Stil M 36 "PLACO", fabriqué par laminage à froid, de 2490 mm de longueur, 34,8x40 mm de section et 0,59 mm d'épaisseur, selon NF DTU 25.41 P1-2 et NF EN 14195.</t>
  </si>
  <si>
    <t xml:space="preserve">m</t>
  </si>
  <si>
    <t xml:space="preserve">mt12qlk050aayga</t>
  </si>
  <si>
    <t xml:space="preserve">Plaque de plâtre A / NF EN 520 - 1200 / 3000 / 6 / à bords longitudinaux amincis, Placoplatre BA 6 "PLACO", constituée d'une âme en plâtre d'origine naturelle enveloppée et liée aux deux feuilles de carton fort, Euroclasse A2-s1, d0 de réaction au feu, selon NF EN 13501-1.</t>
  </si>
  <si>
    <t xml:space="preserve">m²</t>
  </si>
  <si>
    <t xml:space="preserve">mt12qlt010a</t>
  </si>
  <si>
    <t xml:space="preserve">Vis autoformeuse TTPC 25 "PLACO", avec tête en trompette, de 25 mm de longueur, pour installation de plaques de plâtre sur des profilés d'épaisseur inférieure à 6 mm.</t>
  </si>
  <si>
    <t xml:space="preserve">U</t>
  </si>
  <si>
    <t xml:space="preserve">mt12qlt030a</t>
  </si>
  <si>
    <t xml:space="preserve">Vis autoforeuse à tôle, TRPF 13 "PLACO", de 13 mm de longueur.</t>
  </si>
  <si>
    <t xml:space="preserve">U</t>
  </si>
  <si>
    <t xml:space="preserve">mt12qlj010a</t>
  </si>
  <si>
    <t xml:space="preserve">Bande microperforée, PP "PLACO", pour finition des joints de plaques de plâtre.</t>
  </si>
  <si>
    <t xml:space="preserve">m</t>
  </si>
  <si>
    <t xml:space="preserve">mt12qlm010</t>
  </si>
  <si>
    <t xml:space="preserve">Pâte de séchage en poudre, Placojoint SN "PLACO", pour le traitement des joints des plaques en plâtre.</t>
  </si>
  <si>
    <t xml:space="preserve">kg</t>
  </si>
  <si>
    <t xml:space="preserve">mt12qlj010d</t>
  </si>
  <si>
    <t xml:space="preserve">Ruban avec renfort métallique, "PLACO",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</si>
  <si>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</si>
  <si>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</si>
  <si>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</si>
  <si>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</si>
  <si>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</si>
  <si>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</si>
  <si>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</si>
  <si>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</si>
  <si>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</si>
  <si>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2,01€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</si>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</sst>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0.45</v>
      </c>
      <c r="H9" s="13">
        <f ca="1">ROUND(INDIRECT(ADDRESS(ROW()+(0), COLUMN()+(-3), 1))*INDIRECT(ADDRESS(ROW()+(0), COLUMN()+(-1), 1)), 2)</f>
        <v>0.2</v>
      </c>
    </row>
    <row r="10" spans="1:8" ht="34.50" thickBot="1" customHeight="1">
      <c r="A10" s="14" t="s">
        <v>14</v>
      </c>
      <c r="B10" s="14"/>
      <c r="C10" s="14"/>
      <c r="D10" s="14" t="s">
        <v>15</v>
      </c>
      <c r="E10" s="15">
        <v>0.9</v>
      </c>
      <c r="F10" s="16" t="s">
        <v>16</v>
      </c>
      <c r="G10" s="17">
        <v>1.01</v>
      </c>
      <c r="H10" s="17">
        <f ca="1">ROUND(INDIRECT(ADDRESS(ROW()+(0), COLUMN()+(-3), 1))*INDIRECT(ADDRESS(ROW()+(0), COLUMN()+(-1), 1)), 2)</f>
        <v>0.91</v>
      </c>
    </row>
    <row r="11" spans="1:8" ht="34.50" thickBot="1" customHeight="1">
      <c r="A11" s="14" t="s">
        <v>17</v>
      </c>
      <c r="B11" s="14"/>
      <c r="C11" s="14"/>
      <c r="D11" s="14" t="s">
        <v>18</v>
      </c>
      <c r="E11" s="15">
        <v>3</v>
      </c>
      <c r="F11" s="16" t="s">
        <v>19</v>
      </c>
      <c r="G11" s="17">
        <v>1.59</v>
      </c>
      <c r="H11" s="17">
        <f ca="1">ROUND(INDIRECT(ADDRESS(ROW()+(0), COLUMN()+(-3), 1))*INDIRECT(ADDRESS(ROW()+(0), COLUMN()+(-1), 1)), 2)</f>
        <v>4.77</v>
      </c>
    </row>
    <row r="12" spans="1:8" ht="45.00" thickBot="1" customHeight="1">
      <c r="A12" s="14" t="s">
        <v>20</v>
      </c>
      <c r="B12" s="14"/>
      <c r="C12" s="14"/>
      <c r="D12" s="14" t="s">
        <v>21</v>
      </c>
      <c r="E12" s="15">
        <v>2.1</v>
      </c>
      <c r="F12" s="16" t="s">
        <v>22</v>
      </c>
      <c r="G12" s="17">
        <v>5.42</v>
      </c>
      <c r="H12" s="17">
        <f ca="1">ROUND(INDIRECT(ADDRESS(ROW()+(0), COLUMN()+(-3), 1))*INDIRECT(ADDRESS(ROW()+(0), COLUMN()+(-1), 1)), 2)</f>
        <v>11.38</v>
      </c>
    </row>
    <row r="13" spans="1:8" ht="24.00" thickBot="1" customHeight="1">
      <c r="A13" s="14" t="s">
        <v>23</v>
      </c>
      <c r="B13" s="14"/>
      <c r="C13" s="14"/>
      <c r="D13" s="14" t="s">
        <v>24</v>
      </c>
      <c r="E13" s="15">
        <v>30</v>
      </c>
      <c r="F13" s="16" t="s">
        <v>25</v>
      </c>
      <c r="G13" s="17">
        <v>0.01</v>
      </c>
      <c r="H13" s="17">
        <f ca="1">ROUND(INDIRECT(ADDRESS(ROW()+(0), COLUMN()+(-3), 1))*INDIRECT(ADDRESS(ROW()+(0), COLUMN()+(-1), 1)), 2)</f>
        <v>0.3</v>
      </c>
    </row>
    <row r="14" spans="1:8" ht="13.50" thickBot="1" customHeight="1">
      <c r="A14" s="14" t="s">
        <v>26</v>
      </c>
      <c r="B14" s="14"/>
      <c r="C14" s="14"/>
      <c r="D14" s="14" t="s">
        <v>27</v>
      </c>
      <c r="E14" s="15">
        <v>4</v>
      </c>
      <c r="F14" s="16" t="s">
        <v>28</v>
      </c>
      <c r="G14" s="17">
        <v>0.03</v>
      </c>
      <c r="H14" s="17">
        <f ca="1">ROUND(INDIRECT(ADDRESS(ROW()+(0), COLUMN()+(-3), 1))*INDIRECT(ADDRESS(ROW()+(0), COLUMN()+(-1), 1)), 2)</f>
        <v>0.12</v>
      </c>
    </row>
    <row r="15" spans="1:8" ht="13.50" thickBot="1" customHeight="1">
      <c r="A15" s="14" t="s">
        <v>29</v>
      </c>
      <c r="B15" s="14"/>
      <c r="C15" s="14"/>
      <c r="D15" s="14" t="s">
        <v>30</v>
      </c>
      <c r="E15" s="15">
        <v>1.4</v>
      </c>
      <c r="F15" s="16" t="s">
        <v>31</v>
      </c>
      <c r="G15" s="17">
        <v>0.06</v>
      </c>
      <c r="H15" s="17">
        <f ca="1">ROUND(INDIRECT(ADDRESS(ROW()+(0), COLUMN()+(-3), 1))*INDIRECT(ADDRESS(ROW()+(0), COLUMN()+(-1), 1)), 2)</f>
        <v>0.08</v>
      </c>
    </row>
    <row r="16" spans="1:8" ht="24.00" thickBot="1" customHeight="1">
      <c r="A16" s="14" t="s">
        <v>32</v>
      </c>
      <c r="B16" s="14"/>
      <c r="C16" s="14"/>
      <c r="D16" s="14" t="s">
        <v>33</v>
      </c>
      <c r="E16" s="15">
        <v>0.66</v>
      </c>
      <c r="F16" s="16" t="s">
        <v>34</v>
      </c>
      <c r="G16" s="17">
        <v>0.73</v>
      </c>
      <c r="H16" s="17">
        <f ca="1">ROUND(INDIRECT(ADDRESS(ROW()+(0), COLUMN()+(-3), 1))*INDIRECT(ADDRESS(ROW()+(0), COLUMN()+(-1), 1)), 2)</f>
        <v>0.48</v>
      </c>
    </row>
    <row r="17" spans="1:8" ht="13.50" thickBot="1" customHeight="1">
      <c r="A17" s="14" t="s">
        <v>35</v>
      </c>
      <c r="B17" s="14"/>
      <c r="C17" s="14"/>
      <c r="D17" s="14" t="s">
        <v>36</v>
      </c>
      <c r="E17" s="15">
        <v>0.3</v>
      </c>
      <c r="F17" s="16" t="s">
        <v>37</v>
      </c>
      <c r="G17" s="17">
        <v>0.49</v>
      </c>
      <c r="H17" s="17">
        <f ca="1">ROUND(INDIRECT(ADDRESS(ROW()+(0), COLUMN()+(-3), 1))*INDIRECT(ADDRESS(ROW()+(0), COLUMN()+(-1), 1)), 2)</f>
        <v>0.15</v>
      </c>
    </row>
    <row r="18" spans="1:8" ht="13.50" thickBot="1" customHeight="1">
      <c r="A18" s="14" t="s">
        <v>38</v>
      </c>
      <c r="B18" s="14"/>
      <c r="C18" s="14"/>
      <c r="D18" s="14" t="s">
        <v>39</v>
      </c>
      <c r="E18" s="15">
        <v>0.358</v>
      </c>
      <c r="F18" s="16" t="s">
        <v>40</v>
      </c>
      <c r="G18" s="17">
        <v>31.65</v>
      </c>
      <c r="H18" s="17">
        <f ca="1">ROUND(INDIRECT(ADDRESS(ROW()+(0), COLUMN()+(-3), 1))*INDIRECT(ADDRESS(ROW()+(0), COLUMN()+(-1), 1)), 2)</f>
        <v>11.33</v>
      </c>
    </row>
    <row r="19" spans="1:8" ht="13.50" thickBot="1" customHeight="1">
      <c r="A19" s="14" t="s">
        <v>41</v>
      </c>
      <c r="B19" s="14"/>
      <c r="C19" s="14"/>
      <c r="D19" s="18" t="s">
        <v>42</v>
      </c>
      <c r="E19" s="19">
        <v>0.358</v>
      </c>
      <c r="F19" s="20" t="s">
        <v>43</v>
      </c>
      <c r="G19" s="21">
        <v>27.27</v>
      </c>
      <c r="H19" s="21">
        <f ca="1">ROUND(INDIRECT(ADDRESS(ROW()+(0), COLUMN()+(-3), 1))*INDIRECT(ADDRESS(ROW()+(0), COLUMN()+(-1), 1)), 2)</f>
        <v>9.76</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39.48</v>
      </c>
      <c r="H20" s="24">
        <f ca="1">ROUND(INDIRECT(ADDRESS(ROW()+(0), COLUMN()+(-3), 1))*INDIRECT(ADDRESS(ROW()+(0), COLUMN()+(-1), 1))/100, 2)</f>
        <v>0.79</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40.27</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